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860" activeTab="1"/>
  </bookViews>
  <sheets>
    <sheet name="Discussion" sheetId="1" r:id="rId1"/>
    <sheet name="Table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63" i="2" l="1"/>
  <c r="Q62" i="2"/>
  <c r="Q61" i="2"/>
  <c r="Q60" i="2"/>
  <c r="Q59" i="2"/>
  <c r="Q57" i="2"/>
  <c r="Q56" i="2"/>
  <c r="Q55" i="2"/>
  <c r="Q54" i="2"/>
  <c r="Q53" i="2"/>
  <c r="Q51" i="2"/>
  <c r="Q50" i="2"/>
  <c r="Q49" i="2"/>
  <c r="Q48" i="2"/>
  <c r="Q47" i="2"/>
  <c r="Q45" i="2"/>
  <c r="Q44" i="2"/>
  <c r="Q43" i="2"/>
  <c r="Q42" i="2"/>
  <c r="Q41" i="2"/>
  <c r="Q39" i="2"/>
  <c r="Q38" i="2"/>
  <c r="Q37" i="2"/>
  <c r="Q36" i="2"/>
  <c r="Q35" i="2"/>
  <c r="Q32" i="2"/>
  <c r="Q31" i="2"/>
  <c r="Q30" i="2"/>
  <c r="Q29" i="2"/>
  <c r="Q28" i="2"/>
  <c r="Q26" i="2"/>
  <c r="Q25" i="2"/>
  <c r="Q24" i="2"/>
  <c r="Q23" i="2"/>
  <c r="Q22" i="2"/>
  <c r="Q8" i="2"/>
  <c r="Q7" i="2"/>
  <c r="Q6" i="2"/>
  <c r="Q5" i="2"/>
  <c r="Q4" i="2"/>
  <c r="Q20" i="2"/>
  <c r="Q19" i="2"/>
  <c r="Q18" i="2"/>
  <c r="Q17" i="2"/>
  <c r="Q16" i="2"/>
  <c r="Q14" i="2"/>
  <c r="Q12" i="2"/>
  <c r="Q11" i="2"/>
  <c r="Q10" i="2"/>
  <c r="Q13" i="2"/>
</calcChain>
</file>

<file path=xl/sharedStrings.xml><?xml version="1.0" encoding="utf-8"?>
<sst xmlns="http://schemas.openxmlformats.org/spreadsheetml/2006/main" count="69" uniqueCount="33">
  <si>
    <t>Comparison - Clubs now to clubs with R=4.5</t>
  </si>
  <si>
    <t>Assumption:  when R=4.5, B= T/30 for T&lt;=10</t>
  </si>
  <si>
    <t>Otherwise awards would be higher for 6, 7, 8, 9 tables with R=4.5 than this comparison shows</t>
  </si>
  <si>
    <t>One of the difficulties of conference calls is that there is not time to look at data objectively.</t>
  </si>
  <si>
    <t>This is an attempt to supply that data.</t>
  </si>
  <si>
    <t>For each number of tables from 6 to 15, the actual awards given are shown for each situation,</t>
  </si>
  <si>
    <t>the present one and the one with R=4.5</t>
  </si>
  <si>
    <t>For the present situation, without overalls, the situation is known</t>
  </si>
  <si>
    <t>For R=4.5, with overalls, one does not know who will win the overalls, so assumptions must be made.</t>
  </si>
  <si>
    <t>It is assumed here that 1st and 2nd overall will come from the two section leaders,</t>
  </si>
  <si>
    <t>3rd and 45h overall from the two section seconds, etc.</t>
  </si>
  <si>
    <t>If this is not the case, more masterpoints total will be awarded.</t>
  </si>
  <si>
    <t>So the table on the next sheet shows the minimum masterpoints when R=4.5</t>
  </si>
  <si>
    <t>The situation  is obviously more complex with multiple sections.  But it will be clear from the table that the presence of overall awards</t>
  </si>
  <si>
    <t>is a major factor in what the players will see when they look at scores.</t>
  </si>
  <si>
    <t>In most  cases, the top 3 awards will come from overalls.</t>
  </si>
  <si>
    <t>So, for example, the section winners in a 14-table game are unlikely to see awards of .9, the award for winning a section.</t>
  </si>
  <si>
    <t>Perhaps one reason there was confusion about this is that the only overall awards in club games are capped at 2.50</t>
  </si>
  <si>
    <t>So often there is only one overall award.</t>
  </si>
  <si>
    <t>In the R=4.5 system, most often five of the awards are overall awards, even with only one section.</t>
  </si>
  <si>
    <t>The only exception is with 6 tables, where there arly 4 awards in total.</t>
  </si>
  <si>
    <t>Tables</t>
  </si>
  <si>
    <t>Table Summarizing Awards</t>
  </si>
  <si>
    <t>now</t>
  </si>
  <si>
    <t>R=4.5</t>
  </si>
  <si>
    <t>Total points</t>
  </si>
  <si>
    <t>Awards actually given, in descending order</t>
  </si>
  <si>
    <t>Remember, the average number of tables in a club game is 8.  So 14 and 15 don't appear that often.</t>
  </si>
  <si>
    <t>They will see 1.80 and 1.35 where they presently see 1.40 each.  Section winners in 1-section games will be happier than they are now.</t>
  </si>
  <si>
    <t xml:space="preserve">Also,these are only the awards for the open game.  If there are strats, of course there will be other awards, and since the other strata </t>
  </si>
  <si>
    <t>will be smaller, the awards will be based on small #s of tables(adjusted by some M factor).</t>
  </si>
  <si>
    <t>p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</si>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</sst>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topLeftCell="A2" zoomScaleNormal="100" workbookViewId="0">
      <selection activeCell="D6" sqref="D6"/>
    </sheetView>
  </sheetViews>
  <sheetFormatPr defaultRowHeight="15" x14ac:dyDescent="0.25"/>
  <sheetData>
    <row r="1" spans="1:1" x14ac:dyDescent="0.25">
      <c r="A1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9" spans="1:1" x14ac:dyDescent="0.25">
      <c r="A9" t="s">
        <v>5</v>
      </c>
    </row>
    <row r="10" spans="1:1" x14ac:dyDescent="0.25">
      <c r="A10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9" spans="1:1" x14ac:dyDescent="0.25">
      <c r="A19" t="s">
        <v>13</v>
      </c>
    </row>
    <row r="20" spans="1:1" x14ac:dyDescent="0.25">
      <c r="A20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28</v>
      </c>
    </row>
    <row r="26" spans="1:1" x14ac:dyDescent="0.25">
      <c r="A26" t="s">
        <v>17</v>
      </c>
    </row>
    <row r="27" spans="1:1" x14ac:dyDescent="0.25">
      <c r="A27" t="s">
        <v>18</v>
      </c>
    </row>
    <row r="28" spans="1:1" x14ac:dyDescent="0.25">
      <c r="A28" t="s">
        <v>19</v>
      </c>
    </row>
    <row r="29" spans="1:1" x14ac:dyDescent="0.25">
      <c r="A29" t="s">
        <v>20</v>
      </c>
    </row>
    <row r="31" spans="1:1" x14ac:dyDescent="0.25">
      <c r="A31" t="s">
        <v>27</v>
      </c>
    </row>
    <row r="33" spans="1:1" x14ac:dyDescent="0.25">
      <c r="A33" t="s">
        <v>29</v>
      </c>
    </row>
    <row r="34" spans="1:1" x14ac:dyDescent="0.25">
      <c r="A34" t="s">
        <v>30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Layout" topLeftCell="A19" zoomScaleNormal="100" workbookViewId="0">
      <selection activeCell="A33" sqref="A33"/>
    </sheetView>
  </sheetViews>
  <sheetFormatPr defaultRowHeight="15" x14ac:dyDescent="0.25"/>
  <cols>
    <col min="1" max="1" width="8" style="2" customWidth="1"/>
    <col min="2" max="2" width="7.7109375" style="2" customWidth="1"/>
    <col min="3" max="3" width="2.85546875" customWidth="1"/>
    <col min="4" max="15" width="6.85546875" customWidth="1"/>
    <col min="16" max="16" width="3.140625" customWidth="1"/>
    <col min="17" max="17" width="11.42578125" style="2" customWidth="1"/>
  </cols>
  <sheetData>
    <row r="1" spans="1:18" x14ac:dyDescent="0.25">
      <c r="A1" s="3" t="s">
        <v>22</v>
      </c>
    </row>
    <row r="3" spans="1:18" s="1" customFormat="1" x14ac:dyDescent="0.25">
      <c r="A3" s="1" t="s">
        <v>21</v>
      </c>
      <c r="D3" s="6" t="s">
        <v>26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" t="s">
        <v>25</v>
      </c>
    </row>
    <row r="4" spans="1:18" x14ac:dyDescent="0.25">
      <c r="A4" s="2">
        <v>6</v>
      </c>
      <c r="B4" s="2" t="s">
        <v>23</v>
      </c>
      <c r="D4" s="4">
        <v>0.6</v>
      </c>
      <c r="E4" s="4">
        <v>0.6</v>
      </c>
      <c r="F4" s="4">
        <v>0.42</v>
      </c>
      <c r="G4" s="4">
        <v>0.42</v>
      </c>
      <c r="H4" s="4"/>
      <c r="I4" s="4"/>
      <c r="J4" s="4"/>
      <c r="K4" s="4"/>
      <c r="L4" s="4"/>
      <c r="M4" s="4"/>
      <c r="N4" s="4"/>
      <c r="O4" s="4"/>
      <c r="P4" s="4"/>
      <c r="Q4" s="5">
        <f>SUM(D4:G4)</f>
        <v>2.04</v>
      </c>
      <c r="R4" s="4"/>
    </row>
    <row r="5" spans="1:18" x14ac:dyDescent="0.25">
      <c r="B5" s="2" t="s">
        <v>24</v>
      </c>
      <c r="D5" s="4">
        <v>0.9</v>
      </c>
      <c r="E5" s="4">
        <v>0.68</v>
      </c>
      <c r="F5" s="4">
        <v>0.51</v>
      </c>
      <c r="G5" s="4">
        <v>0.38</v>
      </c>
      <c r="H5" s="4"/>
      <c r="I5" s="4"/>
      <c r="J5" s="4"/>
      <c r="K5" s="4"/>
      <c r="L5" s="4"/>
      <c r="M5" s="4"/>
      <c r="N5" s="4"/>
      <c r="O5" s="4"/>
      <c r="P5" s="4"/>
      <c r="Q5" s="5">
        <f t="shared" ref="Q5:Q8" si="0">SUM(D5:G5)</f>
        <v>2.4699999999999998</v>
      </c>
      <c r="R5" s="4"/>
    </row>
    <row r="6" spans="1:18" x14ac:dyDescent="0.25">
      <c r="B6" s="2">
        <v>1966</v>
      </c>
      <c r="D6" s="4">
        <v>0.15</v>
      </c>
      <c r="E6" s="4">
        <v>0.15</v>
      </c>
      <c r="F6" s="4">
        <v>0.08</v>
      </c>
      <c r="G6" s="4">
        <v>0.08</v>
      </c>
      <c r="H6" s="4"/>
      <c r="I6" s="4"/>
      <c r="J6" s="4"/>
      <c r="K6" s="4"/>
      <c r="L6" s="4"/>
      <c r="M6" s="4"/>
      <c r="N6" s="4"/>
      <c r="O6" s="4"/>
      <c r="P6" s="4"/>
      <c r="Q6" s="5">
        <f t="shared" si="0"/>
        <v>0.46</v>
      </c>
      <c r="R6" s="4"/>
    </row>
    <row r="7" spans="1:18" x14ac:dyDescent="0.25">
      <c r="B7" s="2">
        <v>1986</v>
      </c>
      <c r="C7" t="s">
        <v>31</v>
      </c>
      <c r="D7" s="4">
        <v>0.36</v>
      </c>
      <c r="E7" s="4">
        <v>0.36</v>
      </c>
      <c r="F7" s="4">
        <v>0.18</v>
      </c>
      <c r="G7" s="4">
        <v>0.18</v>
      </c>
      <c r="H7" s="4"/>
      <c r="I7" s="4"/>
      <c r="J7" s="4"/>
      <c r="K7" s="4"/>
      <c r="L7" s="4"/>
      <c r="M7" s="4"/>
      <c r="N7" s="4"/>
      <c r="O7" s="4"/>
      <c r="P7" s="4"/>
      <c r="Q7" s="5">
        <f t="shared" si="0"/>
        <v>1.0799999999999998</v>
      </c>
      <c r="R7" s="4"/>
    </row>
    <row r="8" spans="1:18" x14ac:dyDescent="0.25">
      <c r="B8" s="2">
        <v>1986</v>
      </c>
      <c r="C8" t="s">
        <v>32</v>
      </c>
      <c r="D8" s="4">
        <v>0.42</v>
      </c>
      <c r="E8" s="4">
        <v>0.42</v>
      </c>
      <c r="F8" s="4">
        <v>0.36</v>
      </c>
      <c r="G8" s="4">
        <v>0.36</v>
      </c>
      <c r="H8" s="4"/>
      <c r="I8" s="4"/>
      <c r="J8" s="4"/>
      <c r="K8" s="4"/>
      <c r="L8" s="4"/>
      <c r="M8" s="4"/>
      <c r="N8" s="4"/>
      <c r="O8" s="4"/>
      <c r="P8" s="4"/>
      <c r="Q8" s="5">
        <f t="shared" si="0"/>
        <v>1.56</v>
      </c>
      <c r="R8" s="4"/>
    </row>
    <row r="9" spans="1:18" x14ac:dyDescent="0.25"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4"/>
    </row>
    <row r="10" spans="1:18" x14ac:dyDescent="0.25">
      <c r="A10" s="2">
        <v>7</v>
      </c>
      <c r="B10" s="2" t="s">
        <v>23</v>
      </c>
      <c r="D10" s="4">
        <v>0.7</v>
      </c>
      <c r="E10" s="4">
        <v>0.7</v>
      </c>
      <c r="F10" s="4">
        <v>0.49</v>
      </c>
      <c r="G10" s="4">
        <v>0.49</v>
      </c>
      <c r="H10" s="4">
        <v>0.35</v>
      </c>
      <c r="I10" s="4">
        <v>0.35</v>
      </c>
      <c r="J10" s="4"/>
      <c r="K10" s="4"/>
      <c r="L10" s="4"/>
      <c r="M10" s="4"/>
      <c r="N10" s="4"/>
      <c r="O10" s="4"/>
      <c r="P10" s="4"/>
      <c r="Q10" s="5">
        <f t="shared" ref="Q10:Q12" si="1">SUM(D10:I10)</f>
        <v>3.08</v>
      </c>
      <c r="R10" s="4"/>
    </row>
    <row r="11" spans="1:18" x14ac:dyDescent="0.25">
      <c r="B11" s="2" t="s">
        <v>24</v>
      </c>
      <c r="D11" s="4">
        <v>1.05</v>
      </c>
      <c r="E11" s="4">
        <v>0.79</v>
      </c>
      <c r="F11" s="4">
        <v>0.59</v>
      </c>
      <c r="G11" s="4">
        <v>0.4</v>
      </c>
      <c r="H11" s="4">
        <v>0.33</v>
      </c>
      <c r="I11" s="4">
        <v>0.27</v>
      </c>
      <c r="J11" s="4"/>
      <c r="K11" s="4"/>
      <c r="L11" s="4"/>
      <c r="M11" s="4"/>
      <c r="N11" s="4"/>
      <c r="O11" s="4"/>
      <c r="P11" s="4"/>
      <c r="Q11" s="5">
        <f t="shared" si="1"/>
        <v>3.43</v>
      </c>
      <c r="R11" s="4"/>
    </row>
    <row r="12" spans="1:18" x14ac:dyDescent="0.25">
      <c r="B12" s="2">
        <v>1966</v>
      </c>
      <c r="D12" s="4">
        <v>0.18</v>
      </c>
      <c r="E12" s="4">
        <v>0.18</v>
      </c>
      <c r="F12" s="4">
        <v>0.09</v>
      </c>
      <c r="G12" s="4">
        <v>0.09</v>
      </c>
      <c r="H12" s="4">
        <v>0.06</v>
      </c>
      <c r="I12" s="4">
        <v>0.06</v>
      </c>
      <c r="J12" s="4"/>
      <c r="K12" s="4"/>
      <c r="L12" s="4"/>
      <c r="M12" s="4"/>
      <c r="N12" s="4"/>
      <c r="O12" s="4"/>
      <c r="P12" s="4"/>
      <c r="Q12" s="5">
        <f t="shared" si="1"/>
        <v>0.65999999999999992</v>
      </c>
      <c r="R12" s="4"/>
    </row>
    <row r="13" spans="1:18" x14ac:dyDescent="0.25">
      <c r="B13" s="2">
        <v>1986</v>
      </c>
      <c r="C13" t="s">
        <v>31</v>
      </c>
      <c r="D13" s="4">
        <v>0.42</v>
      </c>
      <c r="E13" s="4">
        <v>0.42</v>
      </c>
      <c r="F13" s="4">
        <v>0.21</v>
      </c>
      <c r="G13" s="4">
        <v>0.21</v>
      </c>
      <c r="H13" s="4">
        <v>0.14000000000000001</v>
      </c>
      <c r="I13" s="4">
        <v>0.14000000000000001</v>
      </c>
      <c r="J13" s="4"/>
      <c r="K13" s="4"/>
      <c r="L13" s="4"/>
      <c r="M13" s="4"/>
      <c r="N13" s="4"/>
      <c r="O13" s="4"/>
      <c r="P13" s="4"/>
      <c r="Q13" s="5">
        <f>SUM(D13:I13)</f>
        <v>1.54</v>
      </c>
      <c r="R13" s="4"/>
    </row>
    <row r="14" spans="1:18" x14ac:dyDescent="0.25">
      <c r="B14" s="2">
        <v>1986</v>
      </c>
      <c r="C14" t="s">
        <v>32</v>
      </c>
      <c r="D14" s="4">
        <v>0.49</v>
      </c>
      <c r="E14" s="4">
        <v>0.49</v>
      </c>
      <c r="F14" s="4">
        <v>0.25</v>
      </c>
      <c r="G14" s="4">
        <v>0.25</v>
      </c>
      <c r="H14" s="4">
        <v>0.16</v>
      </c>
      <c r="I14" s="4">
        <v>0.16</v>
      </c>
      <c r="J14" s="4"/>
      <c r="K14" s="4"/>
      <c r="L14" s="4"/>
      <c r="M14" s="4"/>
      <c r="N14" s="4"/>
      <c r="O14" s="4"/>
      <c r="P14" s="4"/>
      <c r="Q14" s="5">
        <f>SUM(D14:I14)</f>
        <v>1.7999999999999998</v>
      </c>
      <c r="R14" s="4"/>
    </row>
    <row r="15" spans="1:18" x14ac:dyDescent="0.2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4"/>
    </row>
    <row r="16" spans="1:18" x14ac:dyDescent="0.25">
      <c r="A16" s="2">
        <v>8</v>
      </c>
      <c r="B16" s="2" t="s">
        <v>23</v>
      </c>
      <c r="D16" s="4">
        <v>0.8</v>
      </c>
      <c r="E16" s="4">
        <v>0.8</v>
      </c>
      <c r="F16" s="4">
        <v>0.56000000000000005</v>
      </c>
      <c r="G16" s="4">
        <v>0.56000000000000005</v>
      </c>
      <c r="H16" s="4">
        <v>0.4</v>
      </c>
      <c r="I16" s="4">
        <v>0.4</v>
      </c>
      <c r="J16" s="4"/>
      <c r="K16" s="4"/>
      <c r="L16" s="4"/>
      <c r="M16" s="4"/>
      <c r="N16" s="4"/>
      <c r="O16" s="4"/>
      <c r="P16" s="4"/>
      <c r="Q16" s="5">
        <f t="shared" ref="Q16:Q20" si="2">SUM(D16:I16)</f>
        <v>3.52</v>
      </c>
      <c r="R16" s="4"/>
    </row>
    <row r="17" spans="1:18" x14ac:dyDescent="0.25">
      <c r="B17" s="2" t="s">
        <v>24</v>
      </c>
      <c r="D17" s="4">
        <v>1.2</v>
      </c>
      <c r="E17" s="4">
        <v>0.9</v>
      </c>
      <c r="F17" s="4">
        <v>0.68</v>
      </c>
      <c r="G17" s="4">
        <v>0.51</v>
      </c>
      <c r="H17" s="4">
        <v>0.38</v>
      </c>
      <c r="I17" s="4">
        <v>0.3</v>
      </c>
      <c r="J17" s="4"/>
      <c r="K17" s="4"/>
      <c r="L17" s="4"/>
      <c r="M17" s="4"/>
      <c r="N17" s="4"/>
      <c r="O17" s="4"/>
      <c r="P17" s="4"/>
      <c r="Q17" s="5">
        <f t="shared" si="2"/>
        <v>3.9699999999999998</v>
      </c>
      <c r="R17" s="4"/>
    </row>
    <row r="18" spans="1:18" x14ac:dyDescent="0.25">
      <c r="B18" s="2">
        <v>1966</v>
      </c>
      <c r="D18" s="4">
        <v>0.2</v>
      </c>
      <c r="E18" s="4">
        <v>0.2</v>
      </c>
      <c r="F18" s="4">
        <v>0.1</v>
      </c>
      <c r="G18" s="4">
        <v>0.1</v>
      </c>
      <c r="H18" s="4">
        <v>7.0000000000000007E-2</v>
      </c>
      <c r="I18" s="4">
        <v>7.0000000000000007E-2</v>
      </c>
      <c r="J18" s="4"/>
      <c r="K18" s="4"/>
      <c r="L18" s="4"/>
      <c r="M18" s="4"/>
      <c r="N18" s="4"/>
      <c r="O18" s="4"/>
      <c r="P18" s="4"/>
      <c r="Q18" s="5">
        <f t="shared" si="2"/>
        <v>0.74</v>
      </c>
      <c r="R18" s="4"/>
    </row>
    <row r="19" spans="1:18" x14ac:dyDescent="0.25">
      <c r="B19" s="2">
        <v>1986</v>
      </c>
      <c r="C19" t="s">
        <v>31</v>
      </c>
      <c r="D19" s="4">
        <v>0.48</v>
      </c>
      <c r="E19" s="4">
        <v>0.48</v>
      </c>
      <c r="F19" s="4">
        <v>0.24</v>
      </c>
      <c r="G19" s="4">
        <v>0.24</v>
      </c>
      <c r="H19" s="4">
        <v>0.16</v>
      </c>
      <c r="I19" s="4">
        <v>0.16</v>
      </c>
      <c r="J19" s="4"/>
      <c r="K19" s="4"/>
      <c r="L19" s="4"/>
      <c r="M19" s="4"/>
      <c r="N19" s="4"/>
      <c r="O19" s="4"/>
      <c r="P19" s="4"/>
      <c r="Q19" s="5">
        <f t="shared" si="2"/>
        <v>1.7599999999999998</v>
      </c>
      <c r="R19" s="4"/>
    </row>
    <row r="20" spans="1:18" x14ac:dyDescent="0.25">
      <c r="B20" s="2">
        <v>1986</v>
      </c>
      <c r="C20" t="s">
        <v>32</v>
      </c>
      <c r="D20" s="4">
        <v>0.56000000000000005</v>
      </c>
      <c r="E20" s="4">
        <v>0.56000000000000005</v>
      </c>
      <c r="F20" s="4">
        <v>0.28000000000000003</v>
      </c>
      <c r="G20" s="4">
        <v>0.28000000000000003</v>
      </c>
      <c r="H20" s="4">
        <v>0.19</v>
      </c>
      <c r="I20" s="4">
        <v>0.19</v>
      </c>
      <c r="J20" s="4"/>
      <c r="K20" s="4"/>
      <c r="L20" s="4"/>
      <c r="M20" s="4"/>
      <c r="N20" s="4"/>
      <c r="O20" s="4"/>
      <c r="P20" s="4"/>
      <c r="Q20" s="5">
        <f t="shared" si="2"/>
        <v>2.06</v>
      </c>
      <c r="R20" s="4"/>
    </row>
    <row r="21" spans="1: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5"/>
      <c r="R21" s="4"/>
    </row>
    <row r="22" spans="1:18" x14ac:dyDescent="0.25">
      <c r="A22" s="2">
        <v>9</v>
      </c>
      <c r="B22" s="2" t="s">
        <v>23</v>
      </c>
      <c r="D22" s="4">
        <v>0.9</v>
      </c>
      <c r="E22" s="4">
        <v>0.9</v>
      </c>
      <c r="F22" s="4">
        <v>0.63</v>
      </c>
      <c r="G22" s="4">
        <v>0.63</v>
      </c>
      <c r="H22" s="4">
        <v>0.45</v>
      </c>
      <c r="I22" s="4">
        <v>0.45</v>
      </c>
      <c r="J22" s="4">
        <v>0.32</v>
      </c>
      <c r="K22" s="4">
        <v>0.32</v>
      </c>
      <c r="L22" s="4"/>
      <c r="M22" s="4"/>
      <c r="N22" s="4"/>
      <c r="O22" s="4"/>
      <c r="P22" s="4"/>
      <c r="Q22" s="5">
        <f>SUM(D22:K22)</f>
        <v>4.6000000000000005</v>
      </c>
      <c r="R22" s="4"/>
    </row>
    <row r="23" spans="1:18" x14ac:dyDescent="0.25">
      <c r="B23" s="2" t="s">
        <v>24</v>
      </c>
      <c r="D23" s="4">
        <v>1.35</v>
      </c>
      <c r="E23" s="4">
        <v>1.01</v>
      </c>
      <c r="F23" s="4">
        <v>0.76</v>
      </c>
      <c r="G23" s="4">
        <v>0.56999999999999995</v>
      </c>
      <c r="H23" s="4">
        <v>0.43</v>
      </c>
      <c r="I23" s="4">
        <v>0.34</v>
      </c>
      <c r="J23" s="4">
        <v>0.24</v>
      </c>
      <c r="K23" s="4">
        <v>0.24</v>
      </c>
      <c r="L23" s="4"/>
      <c r="M23" s="4"/>
      <c r="N23" s="4"/>
      <c r="O23" s="4"/>
      <c r="P23" s="4"/>
      <c r="Q23" s="5">
        <f t="shared" ref="Q23:Q26" si="3">SUM(D23:K23)</f>
        <v>4.9400000000000004</v>
      </c>
      <c r="R23" s="4"/>
    </row>
    <row r="24" spans="1:18" x14ac:dyDescent="0.25">
      <c r="B24" s="2">
        <v>1966</v>
      </c>
      <c r="D24" s="4">
        <v>0.23</v>
      </c>
      <c r="E24" s="4">
        <v>0.23</v>
      </c>
      <c r="F24" s="4">
        <v>0.11</v>
      </c>
      <c r="G24" s="4">
        <v>0.11</v>
      </c>
      <c r="H24" s="4">
        <v>0.08</v>
      </c>
      <c r="I24" s="4">
        <v>0.08</v>
      </c>
      <c r="J24" s="4">
        <v>0.06</v>
      </c>
      <c r="K24" s="4">
        <v>0.06</v>
      </c>
      <c r="L24" s="4"/>
      <c r="M24" s="4"/>
      <c r="N24" s="4"/>
      <c r="O24" s="4"/>
      <c r="P24" s="4"/>
      <c r="Q24" s="5">
        <f t="shared" si="3"/>
        <v>0.96</v>
      </c>
      <c r="R24" s="4"/>
    </row>
    <row r="25" spans="1:18" x14ac:dyDescent="0.25">
      <c r="B25" s="2">
        <v>1986</v>
      </c>
      <c r="C25" t="s">
        <v>31</v>
      </c>
      <c r="D25" s="4">
        <v>0.54</v>
      </c>
      <c r="E25" s="4">
        <v>0.54</v>
      </c>
      <c r="F25" s="4">
        <v>0.27</v>
      </c>
      <c r="G25" s="4">
        <v>0.27</v>
      </c>
      <c r="H25" s="4">
        <v>0.18</v>
      </c>
      <c r="I25" s="4">
        <v>0.18</v>
      </c>
      <c r="J25" s="4">
        <v>0.14000000000000001</v>
      </c>
      <c r="K25" s="4">
        <v>0.14000000000000001</v>
      </c>
      <c r="L25" s="4"/>
      <c r="M25" s="4"/>
      <c r="N25" s="4"/>
      <c r="O25" s="4"/>
      <c r="P25" s="4"/>
      <c r="Q25" s="5">
        <f t="shared" si="3"/>
        <v>2.2600000000000002</v>
      </c>
      <c r="R25" s="4"/>
    </row>
    <row r="26" spans="1:18" x14ac:dyDescent="0.25">
      <c r="B26" s="2">
        <v>1986</v>
      </c>
      <c r="C26" t="s">
        <v>32</v>
      </c>
      <c r="D26" s="4">
        <v>0.63</v>
      </c>
      <c r="E26" s="4">
        <v>0.63</v>
      </c>
      <c r="F26" s="4">
        <v>0.32</v>
      </c>
      <c r="G26" s="4">
        <v>0.32</v>
      </c>
      <c r="H26" s="4">
        <v>0.21</v>
      </c>
      <c r="I26" s="4">
        <v>0.21</v>
      </c>
      <c r="J26" s="4">
        <v>0.16</v>
      </c>
      <c r="K26" s="4">
        <v>0.16</v>
      </c>
      <c r="L26" s="4"/>
      <c r="M26" s="4"/>
      <c r="N26" s="4"/>
      <c r="O26" s="4"/>
      <c r="P26" s="4"/>
      <c r="Q26" s="5">
        <f t="shared" si="3"/>
        <v>2.6400000000000006</v>
      </c>
      <c r="R26" s="4"/>
    </row>
    <row r="27" spans="1: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/>
      <c r="R27" s="4"/>
    </row>
    <row r="28" spans="1:18" x14ac:dyDescent="0.25">
      <c r="A28" s="2">
        <v>10</v>
      </c>
      <c r="B28" s="2" t="s">
        <v>23</v>
      </c>
      <c r="D28" s="4">
        <v>1</v>
      </c>
      <c r="E28" s="4">
        <v>1</v>
      </c>
      <c r="F28" s="4">
        <v>0.7</v>
      </c>
      <c r="G28" s="4">
        <v>0.7</v>
      </c>
      <c r="H28" s="4">
        <v>0.5</v>
      </c>
      <c r="I28" s="4">
        <v>0.5</v>
      </c>
      <c r="J28" s="4">
        <v>0.35</v>
      </c>
      <c r="K28" s="4">
        <v>0.35</v>
      </c>
      <c r="L28" s="4"/>
      <c r="M28" s="4"/>
      <c r="N28" s="4"/>
      <c r="O28" s="4"/>
      <c r="P28" s="4"/>
      <c r="Q28" s="5">
        <f t="shared" ref="Q28:Q39" si="4">SUM(D28:K28)</f>
        <v>5.0999999999999996</v>
      </c>
      <c r="R28" s="4"/>
    </row>
    <row r="29" spans="1:18" x14ac:dyDescent="0.25">
      <c r="B29" s="2" t="s">
        <v>24</v>
      </c>
      <c r="D29" s="4">
        <v>1.5</v>
      </c>
      <c r="E29" s="4">
        <v>1.1299999999999999</v>
      </c>
      <c r="F29" s="4">
        <v>0.84</v>
      </c>
      <c r="G29" s="4">
        <v>0.63</v>
      </c>
      <c r="H29" s="4">
        <v>0.47</v>
      </c>
      <c r="I29" s="4">
        <v>0.38</v>
      </c>
      <c r="J29" s="4">
        <v>0.26</v>
      </c>
      <c r="K29" s="4">
        <v>0.26</v>
      </c>
      <c r="L29" s="4"/>
      <c r="M29" s="4"/>
      <c r="N29" s="4"/>
      <c r="O29" s="4"/>
      <c r="P29" s="4"/>
      <c r="Q29" s="5">
        <f t="shared" si="4"/>
        <v>5.4699999999999989</v>
      </c>
      <c r="R29" s="4"/>
    </row>
    <row r="30" spans="1:18" x14ac:dyDescent="0.25">
      <c r="B30" s="2">
        <v>1966</v>
      </c>
      <c r="D30" s="4">
        <v>0.25</v>
      </c>
      <c r="E30" s="4">
        <v>0.25</v>
      </c>
      <c r="F30" s="4">
        <v>0.13</v>
      </c>
      <c r="G30" s="4">
        <v>0.13</v>
      </c>
      <c r="H30" s="4">
        <v>0.08</v>
      </c>
      <c r="I30" s="4">
        <v>0.08</v>
      </c>
      <c r="J30" s="4">
        <v>0.06</v>
      </c>
      <c r="K30" s="4">
        <v>0.06</v>
      </c>
      <c r="L30" s="4"/>
      <c r="M30" s="4"/>
      <c r="N30" s="4"/>
      <c r="O30" s="4"/>
      <c r="P30" s="4"/>
      <c r="Q30" s="5">
        <f t="shared" si="4"/>
        <v>1.04</v>
      </c>
      <c r="R30" s="4"/>
    </row>
    <row r="31" spans="1:18" x14ac:dyDescent="0.25">
      <c r="B31" s="2">
        <v>1986</v>
      </c>
      <c r="C31" t="s">
        <v>31</v>
      </c>
      <c r="D31" s="4">
        <v>0.6</v>
      </c>
      <c r="E31" s="4">
        <v>0.6</v>
      </c>
      <c r="F31" s="4">
        <v>0.3</v>
      </c>
      <c r="G31" s="4">
        <v>0.3</v>
      </c>
      <c r="H31" s="4">
        <v>0.2</v>
      </c>
      <c r="I31" s="4">
        <v>0.2</v>
      </c>
      <c r="J31" s="4">
        <v>0.15</v>
      </c>
      <c r="K31" s="4">
        <v>0.15</v>
      </c>
      <c r="L31" s="4"/>
      <c r="M31" s="4"/>
      <c r="N31" s="4"/>
      <c r="O31" s="4"/>
      <c r="P31" s="4"/>
      <c r="Q31" s="5">
        <f t="shared" si="4"/>
        <v>2.5</v>
      </c>
      <c r="R31" s="4"/>
    </row>
    <row r="32" spans="1:18" x14ac:dyDescent="0.25">
      <c r="B32" s="2">
        <v>1986</v>
      </c>
      <c r="C32" t="s">
        <v>32</v>
      </c>
      <c r="D32" s="4">
        <v>0.7</v>
      </c>
      <c r="E32" s="4">
        <v>0.7</v>
      </c>
      <c r="F32" s="4">
        <v>0.35</v>
      </c>
      <c r="G32" s="4">
        <v>0.35</v>
      </c>
      <c r="H32" s="4">
        <v>0.23</v>
      </c>
      <c r="I32" s="4">
        <v>0.23</v>
      </c>
      <c r="J32" s="4">
        <v>0.18</v>
      </c>
      <c r="K32" s="4">
        <v>0.18</v>
      </c>
      <c r="L32" s="4"/>
      <c r="M32" s="4"/>
      <c r="N32" s="4"/>
      <c r="O32" s="4"/>
      <c r="P32" s="4"/>
      <c r="Q32" s="5">
        <f t="shared" si="4"/>
        <v>2.9200000000000004</v>
      </c>
      <c r="R32" s="4"/>
    </row>
    <row r="33" spans="1:18" x14ac:dyDescent="0.25"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</row>
    <row r="34" spans="1:18" x14ac:dyDescent="0.2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</row>
    <row r="35" spans="1:18" x14ac:dyDescent="0.25">
      <c r="A35" s="2">
        <v>11</v>
      </c>
      <c r="B35" s="2" t="s">
        <v>23</v>
      </c>
      <c r="D35" s="4">
        <v>1.1000000000000001</v>
      </c>
      <c r="E35" s="4">
        <v>1.1000000000000001</v>
      </c>
      <c r="F35" s="4">
        <v>0.77</v>
      </c>
      <c r="G35" s="4">
        <v>0.77</v>
      </c>
      <c r="H35" s="4">
        <v>0.55000000000000004</v>
      </c>
      <c r="I35" s="4">
        <v>0.55000000000000004</v>
      </c>
      <c r="J35" s="4">
        <v>0.39</v>
      </c>
      <c r="K35" s="4">
        <v>0.39</v>
      </c>
      <c r="L35" s="4"/>
      <c r="M35" s="4"/>
      <c r="N35" s="4"/>
      <c r="O35" s="4"/>
      <c r="P35" s="4"/>
      <c r="Q35" s="5">
        <f t="shared" si="4"/>
        <v>5.6199999999999992</v>
      </c>
      <c r="R35" s="4"/>
    </row>
    <row r="36" spans="1:18" x14ac:dyDescent="0.25">
      <c r="B36" s="2" t="s">
        <v>24</v>
      </c>
      <c r="D36" s="4">
        <v>1.58</v>
      </c>
      <c r="E36" s="4">
        <v>1.19</v>
      </c>
      <c r="F36" s="4">
        <v>0.89</v>
      </c>
      <c r="G36" s="4">
        <v>0.67</v>
      </c>
      <c r="H36" s="4">
        <v>0.5</v>
      </c>
      <c r="I36" s="4">
        <v>0.4</v>
      </c>
      <c r="J36" s="4">
        <v>0.28000000000000003</v>
      </c>
      <c r="K36" s="4">
        <v>0.28000000000000003</v>
      </c>
      <c r="L36" s="4"/>
      <c r="M36" s="4"/>
      <c r="N36" s="4"/>
      <c r="O36" s="4"/>
      <c r="P36" s="4"/>
      <c r="Q36" s="5">
        <f t="shared" si="4"/>
        <v>5.7900000000000009</v>
      </c>
      <c r="R36" s="4"/>
    </row>
    <row r="37" spans="1:18" x14ac:dyDescent="0.25">
      <c r="B37" s="2">
        <v>1966</v>
      </c>
      <c r="D37" s="4">
        <v>0.28000000000000003</v>
      </c>
      <c r="E37" s="4">
        <v>0.28000000000000003</v>
      </c>
      <c r="F37" s="4">
        <v>0.14000000000000001</v>
      </c>
      <c r="G37" s="4">
        <v>0.14000000000000001</v>
      </c>
      <c r="H37" s="4">
        <v>0.09</v>
      </c>
      <c r="I37" s="4">
        <v>0.09</v>
      </c>
      <c r="J37" s="4">
        <v>7.0000000000000007E-2</v>
      </c>
      <c r="K37" s="4">
        <v>7.0000000000000007E-2</v>
      </c>
      <c r="L37" s="4"/>
      <c r="M37" s="4"/>
      <c r="N37" s="4"/>
      <c r="O37" s="4"/>
      <c r="P37" s="4"/>
      <c r="Q37" s="5">
        <f t="shared" si="4"/>
        <v>1.1600000000000001</v>
      </c>
      <c r="R37" s="4"/>
    </row>
    <row r="38" spans="1:18" x14ac:dyDescent="0.25">
      <c r="B38" s="2">
        <v>1986</v>
      </c>
      <c r="C38" t="s">
        <v>31</v>
      </c>
      <c r="D38" s="4">
        <v>0.66</v>
      </c>
      <c r="E38" s="4">
        <v>0.66</v>
      </c>
      <c r="F38" s="4">
        <v>0.33</v>
      </c>
      <c r="G38" s="4">
        <v>0.33</v>
      </c>
      <c r="H38" s="4">
        <v>0.22</v>
      </c>
      <c r="I38" s="4">
        <v>0.22</v>
      </c>
      <c r="J38" s="4">
        <v>0.17</v>
      </c>
      <c r="K38" s="4">
        <v>0.17</v>
      </c>
      <c r="L38" s="4"/>
      <c r="M38" s="4"/>
      <c r="N38" s="4"/>
      <c r="O38" s="4"/>
      <c r="P38" s="4"/>
      <c r="Q38" s="5">
        <f t="shared" si="4"/>
        <v>2.7600000000000002</v>
      </c>
      <c r="R38" s="4"/>
    </row>
    <row r="39" spans="1:18" x14ac:dyDescent="0.25">
      <c r="B39" s="2">
        <v>1986</v>
      </c>
      <c r="C39" t="s">
        <v>32</v>
      </c>
      <c r="D39" s="4">
        <v>0.77</v>
      </c>
      <c r="E39" s="4">
        <v>0.77</v>
      </c>
      <c r="F39" s="4">
        <v>0.39</v>
      </c>
      <c r="G39" s="4">
        <v>0.39</v>
      </c>
      <c r="H39" s="4">
        <v>0.26</v>
      </c>
      <c r="I39" s="4">
        <v>0.26</v>
      </c>
      <c r="J39" s="4">
        <v>0.19</v>
      </c>
      <c r="K39" s="4">
        <v>0.19</v>
      </c>
      <c r="L39" s="4"/>
      <c r="M39" s="4"/>
      <c r="N39" s="4"/>
      <c r="O39" s="4"/>
      <c r="P39" s="4"/>
      <c r="Q39" s="5">
        <f t="shared" si="4"/>
        <v>3.2199999999999998</v>
      </c>
      <c r="R39" s="4"/>
    </row>
    <row r="40" spans="1:18" x14ac:dyDescent="0.25"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4"/>
    </row>
    <row r="41" spans="1:18" x14ac:dyDescent="0.25">
      <c r="A41" s="2">
        <v>12</v>
      </c>
      <c r="B41" s="2" t="s">
        <v>23</v>
      </c>
      <c r="D41" s="4">
        <v>1.2</v>
      </c>
      <c r="E41" s="4">
        <v>1.2</v>
      </c>
      <c r="F41" s="4">
        <v>0.84</v>
      </c>
      <c r="G41" s="4">
        <v>0.84</v>
      </c>
      <c r="H41" s="4">
        <v>0.6</v>
      </c>
      <c r="I41" s="4">
        <v>0.6</v>
      </c>
      <c r="J41" s="4">
        <v>0.42</v>
      </c>
      <c r="K41" s="4">
        <v>0.42</v>
      </c>
      <c r="L41" s="4">
        <v>0.24</v>
      </c>
      <c r="M41" s="4">
        <v>0.24</v>
      </c>
      <c r="N41" s="4"/>
      <c r="O41" s="4"/>
      <c r="P41" s="4"/>
      <c r="Q41" s="5">
        <f>SUM(D41:M41)</f>
        <v>6.6</v>
      </c>
      <c r="R41" s="4"/>
    </row>
    <row r="42" spans="1:18" x14ac:dyDescent="0.25">
      <c r="B42" s="2" t="s">
        <v>24</v>
      </c>
      <c r="D42" s="4">
        <v>1.65</v>
      </c>
      <c r="E42" s="4">
        <v>1.24</v>
      </c>
      <c r="F42" s="4">
        <v>0.93</v>
      </c>
      <c r="G42" s="4">
        <v>0.7</v>
      </c>
      <c r="H42" s="4">
        <v>0.52</v>
      </c>
      <c r="I42" s="4">
        <v>0.42</v>
      </c>
      <c r="J42" s="4">
        <v>0.28999999999999998</v>
      </c>
      <c r="K42" s="4">
        <v>0.28999999999999998</v>
      </c>
      <c r="L42" s="4">
        <v>0.17</v>
      </c>
      <c r="M42" s="4">
        <v>0.17</v>
      </c>
      <c r="N42" s="4"/>
      <c r="O42" s="4"/>
      <c r="P42" s="4"/>
      <c r="Q42" s="5">
        <f t="shared" ref="Q42:Q45" si="5">SUM(D42:M42)</f>
        <v>6.379999999999999</v>
      </c>
      <c r="R42" s="4"/>
    </row>
    <row r="43" spans="1:18" x14ac:dyDescent="0.25">
      <c r="B43" s="2">
        <v>1966</v>
      </c>
      <c r="D43" s="4">
        <v>0.3</v>
      </c>
      <c r="E43" s="4">
        <v>0.3</v>
      </c>
      <c r="F43" s="4">
        <v>0.15</v>
      </c>
      <c r="G43" s="4">
        <v>0.15</v>
      </c>
      <c r="H43" s="4">
        <v>0.1</v>
      </c>
      <c r="I43" s="4">
        <v>0.1</v>
      </c>
      <c r="J43" s="4">
        <v>0.08</v>
      </c>
      <c r="K43" s="4">
        <v>0.08</v>
      </c>
      <c r="L43" s="4">
        <v>0.06</v>
      </c>
      <c r="M43" s="4">
        <v>0.06</v>
      </c>
      <c r="N43" s="4"/>
      <c r="O43" s="4"/>
      <c r="P43" s="4"/>
      <c r="Q43" s="5">
        <f t="shared" si="5"/>
        <v>1.3800000000000003</v>
      </c>
      <c r="R43" s="4"/>
    </row>
    <row r="44" spans="1:18" x14ac:dyDescent="0.25">
      <c r="B44" s="2">
        <v>1986</v>
      </c>
      <c r="C44" t="s">
        <v>31</v>
      </c>
      <c r="D44" s="4">
        <v>0.72</v>
      </c>
      <c r="E44" s="4">
        <v>0.72</v>
      </c>
      <c r="F44" s="4">
        <v>0.36</v>
      </c>
      <c r="G44" s="4">
        <v>0.36</v>
      </c>
      <c r="H44" s="4">
        <v>0.24</v>
      </c>
      <c r="I44" s="4">
        <v>0.24</v>
      </c>
      <c r="J44" s="4">
        <v>0.18</v>
      </c>
      <c r="K44" s="4">
        <v>0.18</v>
      </c>
      <c r="L44" s="4">
        <v>0.14000000000000001</v>
      </c>
      <c r="M44" s="4">
        <v>0.14000000000000001</v>
      </c>
      <c r="N44" s="4"/>
      <c r="O44" s="4"/>
      <c r="P44" s="4"/>
      <c r="Q44" s="5">
        <f t="shared" si="5"/>
        <v>3.2800000000000002</v>
      </c>
      <c r="R44" s="4"/>
    </row>
    <row r="45" spans="1:18" x14ac:dyDescent="0.25">
      <c r="B45" s="2">
        <v>1986</v>
      </c>
      <c r="C45" t="s">
        <v>32</v>
      </c>
      <c r="D45" s="4">
        <v>0.84</v>
      </c>
      <c r="E45" s="4">
        <v>0.84</v>
      </c>
      <c r="F45" s="4">
        <v>0.42</v>
      </c>
      <c r="G45" s="4">
        <v>0.42</v>
      </c>
      <c r="H45" s="4">
        <v>0.28000000000000003</v>
      </c>
      <c r="I45" s="4">
        <v>0.28000000000000003</v>
      </c>
      <c r="J45" s="4">
        <v>0.21</v>
      </c>
      <c r="K45" s="4">
        <v>0.21</v>
      </c>
      <c r="L45" s="4">
        <v>0.17</v>
      </c>
      <c r="M45" s="4">
        <v>0.17</v>
      </c>
      <c r="N45" s="4"/>
      <c r="O45" s="4"/>
      <c r="P45" s="4"/>
      <c r="Q45" s="5">
        <f t="shared" si="5"/>
        <v>3.84</v>
      </c>
      <c r="R45" s="4"/>
    </row>
    <row r="46" spans="1:18" x14ac:dyDescent="0.2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"/>
      <c r="R46" s="4"/>
    </row>
    <row r="47" spans="1:18" x14ac:dyDescent="0.25">
      <c r="A47" s="2">
        <v>13</v>
      </c>
      <c r="B47" s="2" t="s">
        <v>23</v>
      </c>
      <c r="D47" s="4">
        <v>1.3</v>
      </c>
      <c r="E47" s="4">
        <v>1.3</v>
      </c>
      <c r="F47" s="4">
        <v>0.91</v>
      </c>
      <c r="G47" s="4">
        <v>0.91</v>
      </c>
      <c r="H47" s="4">
        <v>0.65</v>
      </c>
      <c r="I47" s="4">
        <v>0.65</v>
      </c>
      <c r="J47" s="4">
        <v>0.46</v>
      </c>
      <c r="K47" s="4">
        <v>0.46</v>
      </c>
      <c r="L47" s="4">
        <v>0.26</v>
      </c>
      <c r="M47" s="4">
        <v>0.26</v>
      </c>
      <c r="N47" s="4"/>
      <c r="O47" s="4"/>
      <c r="P47" s="4"/>
      <c r="Q47" s="5">
        <f t="shared" ref="Q47:Q51" si="6">SUM(D47:M47)</f>
        <v>7.16</v>
      </c>
      <c r="R47" s="4"/>
    </row>
    <row r="48" spans="1:18" x14ac:dyDescent="0.25">
      <c r="B48" s="2" t="s">
        <v>24</v>
      </c>
      <c r="D48" s="4">
        <v>1.73</v>
      </c>
      <c r="E48" s="4">
        <v>1.3</v>
      </c>
      <c r="F48" s="4">
        <v>0.97</v>
      </c>
      <c r="G48" s="4">
        <v>0.73</v>
      </c>
      <c r="H48" s="4">
        <v>0.55000000000000004</v>
      </c>
      <c r="I48" s="4">
        <v>0.43</v>
      </c>
      <c r="J48" s="4">
        <v>0.3</v>
      </c>
      <c r="K48" s="4">
        <v>0.3</v>
      </c>
      <c r="L48" s="4">
        <v>0.17</v>
      </c>
      <c r="M48" s="4">
        <v>0.17</v>
      </c>
      <c r="N48" s="4"/>
      <c r="O48" s="4"/>
      <c r="P48" s="4"/>
      <c r="Q48" s="5">
        <f t="shared" si="6"/>
        <v>6.6499999999999995</v>
      </c>
      <c r="R48" s="4"/>
    </row>
    <row r="49" spans="1:18" x14ac:dyDescent="0.25">
      <c r="B49" s="2">
        <v>1966</v>
      </c>
      <c r="D49" s="4">
        <v>0.33</v>
      </c>
      <c r="E49" s="4">
        <v>0.33</v>
      </c>
      <c r="F49" s="4">
        <v>0.16</v>
      </c>
      <c r="G49" s="4">
        <v>0.16</v>
      </c>
      <c r="H49" s="4">
        <v>0.11</v>
      </c>
      <c r="I49" s="4">
        <v>0.11</v>
      </c>
      <c r="J49" s="4">
        <v>0.08</v>
      </c>
      <c r="K49" s="4">
        <v>0.08</v>
      </c>
      <c r="L49" s="4">
        <v>7.0000000000000007E-2</v>
      </c>
      <c r="M49" s="4">
        <v>7.0000000000000007E-2</v>
      </c>
      <c r="N49" s="4"/>
      <c r="O49" s="4"/>
      <c r="P49" s="4"/>
      <c r="Q49" s="5">
        <f t="shared" si="6"/>
        <v>1.5000000000000004</v>
      </c>
      <c r="R49" s="4"/>
    </row>
    <row r="50" spans="1:18" x14ac:dyDescent="0.25">
      <c r="B50" s="2">
        <v>1986</v>
      </c>
      <c r="C50" t="s">
        <v>31</v>
      </c>
      <c r="D50" s="4">
        <v>0.78</v>
      </c>
      <c r="E50" s="4">
        <v>0.78</v>
      </c>
      <c r="F50" s="4">
        <v>0.39</v>
      </c>
      <c r="G50" s="4">
        <v>0.39</v>
      </c>
      <c r="H50" s="4">
        <v>0.26</v>
      </c>
      <c r="I50" s="4">
        <v>0.26</v>
      </c>
      <c r="J50" s="4">
        <v>0.2</v>
      </c>
      <c r="K50" s="4">
        <v>0.2</v>
      </c>
      <c r="L50" s="4">
        <v>0.16</v>
      </c>
      <c r="M50" s="4">
        <v>0.16</v>
      </c>
      <c r="N50" s="4"/>
      <c r="O50" s="4"/>
      <c r="P50" s="4"/>
      <c r="Q50" s="5">
        <f t="shared" si="6"/>
        <v>3.580000000000001</v>
      </c>
      <c r="R50" s="4"/>
    </row>
    <row r="51" spans="1:18" x14ac:dyDescent="0.25">
      <c r="B51" s="2">
        <v>1986</v>
      </c>
      <c r="C51" t="s">
        <v>32</v>
      </c>
      <c r="D51" s="4">
        <v>0.91</v>
      </c>
      <c r="E51" s="4">
        <v>0.91</v>
      </c>
      <c r="F51" s="4">
        <v>0.46</v>
      </c>
      <c r="G51" s="4">
        <v>0.46</v>
      </c>
      <c r="H51" s="4">
        <v>0.3</v>
      </c>
      <c r="I51" s="4">
        <v>0.3</v>
      </c>
      <c r="J51" s="4">
        <v>0.23</v>
      </c>
      <c r="K51" s="4">
        <v>0.23</v>
      </c>
      <c r="L51" s="4">
        <v>0.18</v>
      </c>
      <c r="M51" s="4">
        <v>0.18</v>
      </c>
      <c r="N51" s="4"/>
      <c r="O51" s="4"/>
      <c r="P51" s="4"/>
      <c r="Q51" s="5">
        <f t="shared" si="6"/>
        <v>4.16</v>
      </c>
      <c r="R51" s="4"/>
    </row>
    <row r="52" spans="1:18" x14ac:dyDescent="0.25"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5"/>
      <c r="R52" s="4"/>
    </row>
    <row r="53" spans="1:18" x14ac:dyDescent="0.25">
      <c r="A53" s="2">
        <v>14</v>
      </c>
      <c r="B53" s="2" t="s">
        <v>23</v>
      </c>
      <c r="D53" s="4">
        <v>1.4</v>
      </c>
      <c r="E53" s="4">
        <v>1.4</v>
      </c>
      <c r="F53" s="4">
        <v>0.98</v>
      </c>
      <c r="G53" s="4">
        <v>0.98</v>
      </c>
      <c r="H53" s="4">
        <v>0.7</v>
      </c>
      <c r="I53" s="4">
        <v>0.7</v>
      </c>
      <c r="J53" s="4">
        <v>0.49</v>
      </c>
      <c r="K53" s="4">
        <v>0.49</v>
      </c>
      <c r="L53" s="4">
        <v>0.28000000000000003</v>
      </c>
      <c r="M53" s="4">
        <v>0.28000000000000003</v>
      </c>
      <c r="N53" s="4">
        <v>0.23</v>
      </c>
      <c r="O53" s="4">
        <v>0.23</v>
      </c>
      <c r="P53" s="4"/>
      <c r="Q53" s="5">
        <f>SUM(D53:O53)</f>
        <v>8.1600000000000019</v>
      </c>
      <c r="R53" s="4"/>
    </row>
    <row r="54" spans="1:18" x14ac:dyDescent="0.25">
      <c r="B54" s="2" t="s">
        <v>24</v>
      </c>
      <c r="D54" s="4">
        <v>1.8</v>
      </c>
      <c r="E54" s="4">
        <v>1.35</v>
      </c>
      <c r="F54" s="4">
        <v>1.01</v>
      </c>
      <c r="G54" s="4">
        <v>0.76</v>
      </c>
      <c r="H54" s="4">
        <v>0.56999999999999995</v>
      </c>
      <c r="I54" s="4">
        <v>0.45</v>
      </c>
      <c r="J54" s="4">
        <v>0.32</v>
      </c>
      <c r="K54" s="4">
        <v>0.32</v>
      </c>
      <c r="L54" s="4">
        <v>0.18</v>
      </c>
      <c r="M54" s="4">
        <v>0.18</v>
      </c>
      <c r="N54" s="4">
        <v>0.15</v>
      </c>
      <c r="O54" s="4">
        <v>0.15</v>
      </c>
      <c r="P54" s="4"/>
      <c r="Q54" s="5">
        <f t="shared" ref="Q54:Q57" si="7">SUM(D54:O54)</f>
        <v>7.2400000000000011</v>
      </c>
      <c r="R54" s="4"/>
    </row>
    <row r="55" spans="1:18" x14ac:dyDescent="0.25">
      <c r="B55" s="2">
        <v>1966</v>
      </c>
      <c r="D55" s="4">
        <v>0.35</v>
      </c>
      <c r="E55" s="4">
        <v>0.35</v>
      </c>
      <c r="F55" s="4">
        <v>0.18</v>
      </c>
      <c r="G55" s="4">
        <v>0.18</v>
      </c>
      <c r="H55" s="4">
        <v>0.12</v>
      </c>
      <c r="I55" s="4">
        <v>0.12</v>
      </c>
      <c r="J55" s="4">
        <v>0.09</v>
      </c>
      <c r="K55" s="4">
        <v>0.09</v>
      </c>
      <c r="L55" s="4">
        <v>7.0000000000000007E-2</v>
      </c>
      <c r="M55" s="4">
        <v>7.0000000000000007E-2</v>
      </c>
      <c r="N55" s="4">
        <v>0.06</v>
      </c>
      <c r="O55" s="4">
        <v>0.06</v>
      </c>
      <c r="P55" s="4"/>
      <c r="Q55" s="5">
        <f t="shared" si="7"/>
        <v>1.7400000000000002</v>
      </c>
      <c r="R55" s="4"/>
    </row>
    <row r="56" spans="1:18" x14ac:dyDescent="0.25">
      <c r="B56" s="2">
        <v>1986</v>
      </c>
      <c r="C56" t="s">
        <v>31</v>
      </c>
      <c r="D56" s="4">
        <v>0.84</v>
      </c>
      <c r="E56" s="4">
        <v>0.84</v>
      </c>
      <c r="F56" s="4">
        <v>0.42</v>
      </c>
      <c r="G56" s="4">
        <v>0.42</v>
      </c>
      <c r="H56" s="4">
        <v>0.28000000000000003</v>
      </c>
      <c r="I56" s="4">
        <v>0.28000000000000003</v>
      </c>
      <c r="J56" s="4">
        <v>0.21</v>
      </c>
      <c r="K56" s="4">
        <v>0.21</v>
      </c>
      <c r="L56" s="4">
        <v>0.17</v>
      </c>
      <c r="M56" s="4">
        <v>0.17</v>
      </c>
      <c r="N56" s="4">
        <v>0.14000000000000001</v>
      </c>
      <c r="O56" s="4">
        <v>0.14000000000000001</v>
      </c>
      <c r="P56" s="4"/>
      <c r="Q56" s="5">
        <f t="shared" si="7"/>
        <v>4.12</v>
      </c>
      <c r="R56" s="4"/>
    </row>
    <row r="57" spans="1:18" x14ac:dyDescent="0.25">
      <c r="B57" s="2">
        <v>1986</v>
      </c>
      <c r="C57" t="s">
        <v>32</v>
      </c>
      <c r="D57" s="4">
        <v>0.98</v>
      </c>
      <c r="E57" s="4">
        <v>0.98</v>
      </c>
      <c r="F57" s="4">
        <v>0.49</v>
      </c>
      <c r="G57" s="4">
        <v>0.49</v>
      </c>
      <c r="H57" s="4">
        <v>0.33</v>
      </c>
      <c r="I57" s="4">
        <v>0.33</v>
      </c>
      <c r="J57" s="4">
        <v>0.25</v>
      </c>
      <c r="K57" s="4">
        <v>0.25</v>
      </c>
      <c r="L57" s="4">
        <v>0.2</v>
      </c>
      <c r="M57" s="4">
        <v>0.2</v>
      </c>
      <c r="N57" s="4">
        <v>0.16</v>
      </c>
      <c r="O57" s="4">
        <v>0.16</v>
      </c>
      <c r="P57" s="4"/>
      <c r="Q57" s="5">
        <f t="shared" si="7"/>
        <v>4.8200000000000012</v>
      </c>
      <c r="R57" s="4"/>
    </row>
    <row r="58" spans="1:18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R58" s="4"/>
    </row>
    <row r="59" spans="1:18" x14ac:dyDescent="0.25">
      <c r="A59" s="2">
        <v>15</v>
      </c>
      <c r="B59" s="2" t="s">
        <v>23</v>
      </c>
      <c r="D59" s="4">
        <v>1.5</v>
      </c>
      <c r="E59" s="4">
        <v>1.5</v>
      </c>
      <c r="F59" s="4">
        <v>1.05</v>
      </c>
      <c r="G59" s="4">
        <v>1.05</v>
      </c>
      <c r="H59" s="4">
        <v>0.75</v>
      </c>
      <c r="I59" s="4">
        <v>0.75</v>
      </c>
      <c r="J59" s="4">
        <v>0.53</v>
      </c>
      <c r="K59" s="4">
        <v>0.53</v>
      </c>
      <c r="L59" s="4">
        <v>0.3</v>
      </c>
      <c r="M59" s="4">
        <v>0.3</v>
      </c>
      <c r="N59" s="4">
        <v>0.25</v>
      </c>
      <c r="O59" s="4">
        <v>0.25</v>
      </c>
      <c r="P59" s="4"/>
      <c r="Q59" s="5">
        <f t="shared" ref="Q59:Q63" si="8">SUM(D59:O59)</f>
        <v>8.76</v>
      </c>
      <c r="R59" s="4"/>
    </row>
    <row r="60" spans="1:18" x14ac:dyDescent="0.25">
      <c r="B60" s="2" t="s">
        <v>24</v>
      </c>
      <c r="D60" s="4">
        <v>1.88</v>
      </c>
      <c r="E60" s="4">
        <v>1.41</v>
      </c>
      <c r="F60" s="4">
        <v>1.06</v>
      </c>
      <c r="G60" s="4">
        <v>0.79</v>
      </c>
      <c r="H60" s="4">
        <v>0.59</v>
      </c>
      <c r="I60" s="4">
        <v>0.47</v>
      </c>
      <c r="J60" s="4">
        <v>0.33</v>
      </c>
      <c r="K60" s="4">
        <v>0.33</v>
      </c>
      <c r="L60" s="4">
        <v>0.19</v>
      </c>
      <c r="M60" s="4">
        <v>0.19</v>
      </c>
      <c r="N60" s="4">
        <v>0.16</v>
      </c>
      <c r="O60" s="4">
        <v>0.16</v>
      </c>
      <c r="P60" s="4"/>
      <c r="Q60" s="5">
        <f t="shared" si="8"/>
        <v>7.5600000000000005</v>
      </c>
      <c r="R60" s="4"/>
    </row>
    <row r="61" spans="1:18" x14ac:dyDescent="0.25">
      <c r="B61" s="2">
        <v>1966</v>
      </c>
      <c r="D61" s="4">
        <v>0.38</v>
      </c>
      <c r="E61" s="4">
        <v>0.38</v>
      </c>
      <c r="F61" s="4">
        <v>0.19</v>
      </c>
      <c r="G61" s="4">
        <v>0.19</v>
      </c>
      <c r="H61" s="4">
        <v>0.13</v>
      </c>
      <c r="I61" s="4">
        <v>0.13</v>
      </c>
      <c r="J61" s="4">
        <v>0.1</v>
      </c>
      <c r="K61" s="4">
        <v>0.1</v>
      </c>
      <c r="L61" s="4">
        <v>0.08</v>
      </c>
      <c r="M61" s="4">
        <v>0.08</v>
      </c>
      <c r="N61" s="4">
        <v>0.06</v>
      </c>
      <c r="O61" s="4">
        <v>0.06</v>
      </c>
      <c r="Q61" s="5">
        <f t="shared" si="8"/>
        <v>1.8800000000000003</v>
      </c>
    </row>
    <row r="62" spans="1:18" x14ac:dyDescent="0.25">
      <c r="B62" s="2">
        <v>1986</v>
      </c>
      <c r="C62" t="s">
        <v>31</v>
      </c>
      <c r="D62" s="4">
        <v>0.9</v>
      </c>
      <c r="E62" s="4">
        <v>0.9</v>
      </c>
      <c r="F62" s="4">
        <v>0.45</v>
      </c>
      <c r="G62" s="4">
        <v>0.45</v>
      </c>
      <c r="H62" s="4">
        <v>0.3</v>
      </c>
      <c r="I62" s="4">
        <v>0.3</v>
      </c>
      <c r="J62" s="4">
        <v>0.23</v>
      </c>
      <c r="K62" s="4">
        <v>0.23</v>
      </c>
      <c r="L62" s="4">
        <v>0.18</v>
      </c>
      <c r="M62" s="4">
        <v>0.18</v>
      </c>
      <c r="N62" s="4">
        <v>0.15</v>
      </c>
      <c r="O62" s="4">
        <v>0.15</v>
      </c>
      <c r="Q62" s="5">
        <f t="shared" si="8"/>
        <v>4.4200000000000008</v>
      </c>
    </row>
    <row r="63" spans="1:18" x14ac:dyDescent="0.25">
      <c r="B63" s="2">
        <v>1986</v>
      </c>
      <c r="C63" t="s">
        <v>32</v>
      </c>
      <c r="D63" s="4">
        <v>1.05</v>
      </c>
      <c r="E63" s="4">
        <v>1.05</v>
      </c>
      <c r="F63" s="4">
        <v>0.53</v>
      </c>
      <c r="G63" s="4">
        <v>0.53</v>
      </c>
      <c r="H63" s="4">
        <v>0.35</v>
      </c>
      <c r="I63" s="4">
        <v>0.35</v>
      </c>
      <c r="J63" s="4">
        <v>0.26</v>
      </c>
      <c r="K63" s="4">
        <v>0.26</v>
      </c>
      <c r="L63" s="4">
        <v>0.21</v>
      </c>
      <c r="M63" s="4">
        <v>0.21</v>
      </c>
      <c r="N63" s="4">
        <v>0.18</v>
      </c>
      <c r="O63" s="4">
        <v>0.18</v>
      </c>
      <c r="Q63" s="5">
        <f t="shared" si="8"/>
        <v>5.1599999999999993</v>
      </c>
    </row>
  </sheetData>
  <mergeCells count="1">
    <mergeCell ref="D3:P3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Discussion</vt:lpstr>
      <vt:lpstr>Tables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Arlinghaus</dc:creator>
  <cp:lastModifiedBy>Bill Arlinghaus</cp:lastModifiedBy>
  <dcterms:created xsi:type="dcterms:W3CDTF">2011-07-07T14:02:39Z</dcterms:created>
  <dcterms:modified xsi:type="dcterms:W3CDTF">2011-07-11T21:03:48Z</dcterms:modified>
</cp:coreProperties>
</file>